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2016_de minimis\LIZARO s.r.o\VO + Prieskum trhu\VO\WEB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2'!$A$1:$A$53</definedName>
    <definedName name="aukcia">[1]summary!$F$187</definedName>
    <definedName name="_xlnm.Print_Area" localSheetId="0">'Príloha č. 2'!$B$4:$J$53</definedName>
    <definedName name="obstarávateľ" comment="obstarávateľ vs verejný obstarávateľ">[1]summary!$N$4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46" i="1" l="1"/>
</calcChain>
</file>

<file path=xl/sharedStrings.xml><?xml version="1.0" encoding="utf-8"?>
<sst xmlns="http://schemas.openxmlformats.org/spreadsheetml/2006/main" count="94" uniqueCount="55">
  <si>
    <t>Pokyny k vyplneniu: Vypĺňajú sa žlto vyznačené polia !!!</t>
  </si>
  <si>
    <t>Názov zariadenia:</t>
  </si>
  <si>
    <t>Kuchyňa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</si>
  <si>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</si>
  <si>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</si>
  <si>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</si>
  <si>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</si>
  <si>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</si>
  <si>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</si>
  <si>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celkom 
v EUR bez DPH</t>
  </si>
  <si>
    <t>Chlad. miestnosť na mäso s monoblok. agregátom</t>
  </si>
  <si>
    <t>ks</t>
  </si>
  <si>
    <t>Chladiaca skriňa</t>
  </si>
  <si>
    <t>Osievačka múky</t>
  </si>
  <si>
    <t>Univerzálny robot - miesič, šľahač (1. typ)</t>
  </si>
  <si>
    <t>Elektrický konvektomat plne automatický</t>
  </si>
  <si>
    <t>Podstavec pod konvektomat</t>
  </si>
  <si>
    <t xml:space="preserve">Elektrický konvektomat s program. </t>
  </si>
  <si>
    <t xml:space="preserve">Zavážací vozík </t>
  </si>
  <si>
    <t>Nástenný digestor + motor - veľký</t>
  </si>
  <si>
    <t>Nástenný digestor + motor - malý</t>
  </si>
  <si>
    <t xml:space="preserve">Plynová smažiaca panvica </t>
  </si>
  <si>
    <t>Univerzálny robot - miesič, šľahač (2. typ)</t>
  </si>
  <si>
    <t>Mlynček na mak</t>
  </si>
  <si>
    <t>Pracovný stôl veľký s policou - stredný</t>
  </si>
  <si>
    <t>Pracovný stôl veľký s policou - väčší</t>
  </si>
  <si>
    <t>Delička cesta</t>
  </si>
  <si>
    <t>Pracovný stôl veľký s policou - menší</t>
  </si>
  <si>
    <t>Pracovný stôl s 5-zásuvkou a policou</t>
  </si>
  <si>
    <t>Balička potravín</t>
  </si>
  <si>
    <t>Umývací jednodrezový stôl so zváranou vaňou</t>
  </si>
  <si>
    <t>Umývací stroj na kuchynský riad</t>
  </si>
  <si>
    <t>Regál nerezový - 4 police - stredný</t>
  </si>
  <si>
    <t>Regál nerezový - 4 police - menší</t>
  </si>
  <si>
    <t>Regál nerezový - 4 police - väčší</t>
  </si>
  <si>
    <t>Plnička šišiek a buchiet</t>
  </si>
  <si>
    <t xml:space="preserve">Automatický zmäkčovač vody </t>
  </si>
  <si>
    <t>Prepravky</t>
  </si>
  <si>
    <t>Kvasomat</t>
  </si>
  <si>
    <t>Fritéza šišiek</t>
  </si>
  <si>
    <t>Kontrolná váha</t>
  </si>
  <si>
    <t>Plošinová váha</t>
  </si>
  <si>
    <t>Rozvalovačka cesta</t>
  </si>
  <si>
    <t>Ďalšie súčasti hodnoty obstarávaného zariadenia</t>
  </si>
  <si>
    <t>Doprava na miesto realizácie</t>
  </si>
  <si>
    <t>-</t>
  </si>
  <si>
    <t>Montáž zariadenia a uvedenie do prevádzky</t>
  </si>
  <si>
    <t>Zaškolenie personálu na obsluhu zariadenia</t>
  </si>
  <si>
    <t>* Ak je neplatca DPH, uvádza sa jednotková cena celkom.</t>
  </si>
  <si>
    <t xml:space="preserve">Cenová ponuka spolu: </t>
  </si>
  <si>
    <t>Miesto:</t>
  </si>
  <si>
    <t>Dátum:</t>
  </si>
  <si>
    <t>Kúpna zmluva – Príloha č. 2:</t>
  </si>
  <si>
    <t>Rozpočet cenovej ponuky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</si>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</sst>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0" fillId="0" borderId="0" xfId="0" applyFont="1" applyFill="1" applyProtection="1"/>
    <xf numFmtId="0" fontId="2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2" fillId="0" borderId="0" xfId="0" applyFont="1" applyProtection="1"/>
    <xf numFmtId="49" fontId="0" fillId="0" borderId="0" xfId="0" applyNumberFormat="1" applyFo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/>
    <xf numFmtId="49" fontId="1" fillId="5" borderId="0" xfId="0" applyNumberFormat="1" applyFont="1" applyFill="1" applyAlignment="1" applyProtection="1"/>
    <xf numFmtId="0" fontId="8" fillId="2" borderId="7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vertical="center" wrapText="1"/>
    </xf>
    <xf numFmtId="0" fontId="8" fillId="2" borderId="8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vertical="center" wrapText="1"/>
    </xf>
    <xf numFmtId="0" fontId="11" fillId="4" borderId="1" xfId="0" applyNumberFormat="1" applyFont="1" applyFill="1" applyBorder="1" applyAlignment="1" applyProtection="1">
      <alignment vertical="center" wrapText="1"/>
    </xf>
    <xf numFmtId="0" fontId="11" fillId="4" borderId="11" xfId="0" applyNumberFormat="1" applyFont="1" applyFill="1" applyBorder="1" applyAlignment="1" applyProtection="1">
      <alignment vertical="center" wrapText="1"/>
    </xf>
    <xf numFmtId="0" fontId="11" fillId="4" borderId="2" xfId="0" applyNumberFormat="1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4" fontId="11" fillId="3" borderId="14" xfId="0" applyNumberFormat="1" applyFont="1" applyFill="1" applyBorder="1" applyAlignment="1" applyProtection="1">
      <alignment vertical="center" wrapText="1"/>
      <protection locked="0"/>
    </xf>
    <xf numFmtId="164" fontId="12" fillId="4" borderId="15" xfId="0" applyNumberFormat="1" applyFont="1" applyFill="1" applyBorder="1" applyAlignment="1" applyProtection="1">
      <alignment vertical="center" wrapText="1"/>
    </xf>
    <xf numFmtId="4" fontId="11" fillId="0" borderId="13" xfId="0" applyNumberFormat="1" applyFont="1" applyFill="1" applyBorder="1" applyAlignment="1" applyProtection="1">
      <alignment vertical="center" wrapText="1"/>
    </xf>
    <xf numFmtId="0" fontId="11" fillId="4" borderId="3" xfId="0" applyNumberFormat="1" applyFont="1" applyFill="1" applyBorder="1" applyAlignment="1" applyProtection="1">
      <alignment vertical="center" wrapText="1"/>
    </xf>
    <xf numFmtId="0" fontId="11" fillId="4" borderId="16" xfId="0" applyNumberFormat="1" applyFont="1" applyFill="1" applyBorder="1" applyAlignment="1" applyProtection="1">
      <alignment vertical="center" wrapText="1"/>
    </xf>
    <xf numFmtId="0" fontId="11" fillId="4" borderId="5" xfId="0" applyNumberFormat="1" applyFont="1" applyFill="1" applyBorder="1" applyAlignment="1" applyProtection="1">
      <alignment vertical="center" wrapText="1"/>
    </xf>
    <xf numFmtId="0" fontId="12" fillId="3" borderId="17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vertical="center" wrapText="1"/>
      <protection locked="0"/>
    </xf>
    <xf numFmtId="164" fontId="11" fillId="4" borderId="18" xfId="0" applyNumberFormat="1" applyFont="1" applyFill="1" applyBorder="1" applyAlignment="1" applyProtection="1">
      <alignment horizontal="center" vertical="center" wrapText="1"/>
    </xf>
    <xf numFmtId="4" fontId="11" fillId="3" borderId="19" xfId="0" applyNumberFormat="1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vertical="center" wrapText="1"/>
    </xf>
    <xf numFmtId="4" fontId="11" fillId="0" borderId="18" xfId="0" applyNumberFormat="1" applyFont="1" applyFill="1" applyBorder="1" applyAlignment="1" applyProtection="1">
      <alignment vertical="center" wrapText="1"/>
    </xf>
    <xf numFmtId="0" fontId="11" fillId="4" borderId="21" xfId="0" applyNumberFormat="1" applyFont="1" applyFill="1" applyBorder="1" applyAlignment="1" applyProtection="1">
      <alignment vertical="center" wrapText="1"/>
    </xf>
    <xf numFmtId="0" fontId="11" fillId="4" borderId="20" xfId="0" applyNumberFormat="1" applyFont="1" applyFill="1" applyBorder="1" applyAlignment="1" applyProtection="1">
      <alignment vertical="center" wrapText="1"/>
    </xf>
    <xf numFmtId="0" fontId="11" fillId="4" borderId="19" xfId="0" applyNumberFormat="1" applyFont="1" applyFill="1" applyBorder="1" applyAlignment="1" applyProtection="1">
      <alignment vertical="center" wrapText="1"/>
    </xf>
    <xf numFmtId="0" fontId="11" fillId="4" borderId="22" xfId="0" applyNumberFormat="1" applyFont="1" applyFill="1" applyBorder="1" applyAlignment="1" applyProtection="1">
      <alignment vertical="center" wrapText="1"/>
    </xf>
    <xf numFmtId="0" fontId="11" fillId="4" borderId="23" xfId="0" applyNumberFormat="1" applyFont="1" applyFill="1" applyBorder="1" applyAlignment="1" applyProtection="1">
      <alignment vertical="center" wrapText="1"/>
    </xf>
    <xf numFmtId="0" fontId="11" fillId="4" borderId="24" xfId="0" applyNumberFormat="1" applyFont="1" applyFill="1" applyBorder="1" applyAlignment="1" applyProtection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4" xfId="0" applyFont="1" applyFill="1" applyBorder="1" applyAlignment="1" applyProtection="1">
      <alignment vertical="center" wrapText="1"/>
      <protection locked="0"/>
    </xf>
    <xf numFmtId="164" fontId="11" fillId="4" borderId="26" xfId="0" applyNumberFormat="1" applyFont="1" applyFill="1" applyBorder="1" applyAlignment="1" applyProtection="1">
      <alignment horizontal="center" vertical="center" wrapText="1"/>
    </xf>
    <xf numFmtId="4" fontId="11" fillId="3" borderId="27" xfId="0" applyNumberFormat="1" applyFont="1" applyFill="1" applyBorder="1" applyAlignment="1" applyProtection="1">
      <alignment vertical="center" wrapText="1"/>
      <protection locked="0"/>
    </xf>
    <xf numFmtId="164" fontId="12" fillId="4" borderId="28" xfId="0" applyNumberFormat="1" applyFont="1" applyFill="1" applyBorder="1" applyAlignment="1" applyProtection="1">
      <alignment vertical="center" wrapText="1"/>
    </xf>
    <xf numFmtId="4" fontId="11" fillId="0" borderId="26" xfId="0" applyNumberFormat="1" applyFont="1" applyFill="1" applyBorder="1" applyAlignment="1" applyProtection="1">
      <alignment vertical="center" wrapText="1"/>
    </xf>
    <xf numFmtId="0" fontId="11" fillId="4" borderId="7" xfId="0" applyNumberFormat="1" applyFont="1" applyFill="1" applyBorder="1" applyAlignment="1" applyProtection="1">
      <alignment horizontal="center" vertical="center" wrapText="1"/>
    </xf>
    <xf numFmtId="0" fontId="11" fillId="4" borderId="29" xfId="0" applyNumberFormat="1" applyFont="1" applyFill="1" applyBorder="1" applyAlignment="1" applyProtection="1">
      <alignment horizontal="center" vertical="center" wrapText="1"/>
    </xf>
    <xf numFmtId="0" fontId="11" fillId="4" borderId="30" xfId="0" applyNumberFormat="1" applyFont="1" applyFill="1" applyBorder="1" applyAlignment="1" applyProtection="1">
      <alignment vertical="center" wrapText="1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1" fillId="4" borderId="32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11" fillId="4" borderId="5" xfId="0" applyNumberFormat="1" applyFont="1" applyFill="1" applyBorder="1" applyAlignment="1" applyProtection="1">
      <alignment horizontal="center" vertical="center" wrapText="1"/>
    </xf>
    <xf numFmtId="0" fontId="11" fillId="4" borderId="33" xfId="0" applyNumberFormat="1" applyFont="1" applyFill="1" applyBorder="1" applyAlignment="1" applyProtection="1">
      <alignment horizontal="center" vertical="center" wrapText="1"/>
    </xf>
    <xf numFmtId="0" fontId="11" fillId="4" borderId="34" xfId="0" applyNumberFormat="1" applyFont="1" applyFill="1" applyBorder="1" applyAlignment="1" applyProtection="1">
      <alignment horizontal="center" vertical="center" wrapText="1"/>
    </xf>
    <xf numFmtId="0" fontId="11" fillId="4" borderId="35" xfId="0" applyNumberFormat="1" applyFont="1" applyFill="1" applyBorder="1" applyAlignment="1" applyProtection="1">
      <alignment vertical="center" wrapText="1"/>
    </xf>
    <xf numFmtId="164" fontId="11" fillId="4" borderId="36" xfId="0" applyNumberFormat="1" applyFont="1" applyFill="1" applyBorder="1" applyAlignment="1" applyProtection="1">
      <alignment horizontal="center" vertical="center" wrapText="1"/>
    </xf>
    <xf numFmtId="164" fontId="11" fillId="4" borderId="37" xfId="0" applyNumberFormat="1" applyFont="1" applyFill="1" applyBorder="1" applyAlignment="1" applyProtection="1">
      <alignment horizontal="center" vertical="center" wrapText="1"/>
    </xf>
    <xf numFmtId="164" fontId="11" fillId="4" borderId="38" xfId="0" applyNumberFormat="1" applyFont="1" applyFill="1" applyBorder="1" applyAlignment="1" applyProtection="1">
      <alignment horizontal="center" vertical="center" wrapText="1"/>
    </xf>
    <xf numFmtId="4" fontId="11" fillId="3" borderId="39" xfId="0" applyNumberFormat="1" applyFont="1" applyFill="1" applyBorder="1" applyAlignment="1" applyProtection="1">
      <alignment vertical="center" wrapText="1"/>
      <protection locked="0"/>
    </xf>
    <xf numFmtId="164" fontId="12" fillId="4" borderId="40" xfId="0" applyNumberFormat="1" applyFont="1" applyFill="1" applyBorder="1" applyAlignment="1" applyProtection="1">
      <alignment vertical="center" wrapText="1"/>
    </xf>
    <xf numFmtId="4" fontId="11" fillId="0" borderId="38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4" fontId="1" fillId="2" borderId="41" xfId="0" applyNumberFormat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42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42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LIZARO%20s.r.o/VO%20+%20Prieskum%20trhu/PT%20+%20VO%202016_Predloha_2015_343_v001ab_po%2001.02.2017_LIZARO%20s.r.o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N4" t="str">
            <v>obstarávateľ</v>
          </cell>
        </row>
        <row r="37">
          <cell r="K37">
            <v>42858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53"/>
  <sheetViews>
    <sheetView tabSelected="1" view="pageBreakPreview" zoomScaleNormal="100" zoomScaleSheetLayoutView="100" workbookViewId="0">
      <pane ySplit="3" topLeftCell="A4" activePane="bottomLeft" state="frozen"/>
      <selection pane="bottomLeft" activeCell="E11" sqref="E11"/>
    </sheetView>
  </sheetViews>
  <sheetFormatPr defaultColWidth="9.140625" defaultRowHeight="15" x14ac:dyDescent="0.25"/>
  <cols>
    <col min="1" max="1" width="4.7109375" style="11" customWidth="1"/>
    <col min="2" max="2" width="3.28515625" style="13" customWidth="1"/>
    <col min="3" max="3" width="13.7109375" style="11" customWidth="1"/>
    <col min="4" max="4" width="18.7109375" style="11" customWidth="1"/>
    <col min="5" max="6" width="20.7109375" style="11" customWidth="1"/>
    <col min="7" max="7" width="8.7109375" style="11" customWidth="1"/>
    <col min="8" max="8" width="15.7109375" style="11" customWidth="1"/>
    <col min="9" max="9" width="8.7109375" style="12" customWidth="1"/>
    <col min="10" max="10" width="15.7109375" style="11" customWidth="1"/>
    <col min="11" max="11" width="6.5703125" style="11" bestFit="1" customWidth="1"/>
    <col min="12" max="12" width="14.5703125" style="11" bestFit="1" customWidth="1"/>
    <col min="13" max="24" width="9.140625" style="11"/>
    <col min="25" max="25" width="9.42578125" style="11" bestFit="1" customWidth="1"/>
    <col min="26" max="16384" width="9.140625" style="11"/>
  </cols>
  <sheetData>
    <row r="1" spans="1:12" s="1" customFormat="1" x14ac:dyDescent="0.25">
      <c r="A1" s="1">
        <v>1</v>
      </c>
      <c r="I1" s="2"/>
    </row>
    <row r="2" spans="1:12" s="1" customFormat="1" ht="18.75" x14ac:dyDescent="0.25">
      <c r="A2" s="3">
        <v>1</v>
      </c>
      <c r="B2" s="4" t="s">
        <v>0</v>
      </c>
      <c r="C2" s="4"/>
      <c r="D2" s="4"/>
      <c r="I2" s="2"/>
    </row>
    <row r="3" spans="1:12" s="1" customFormat="1" x14ac:dyDescent="0.25">
      <c r="A3" s="1">
        <v>1</v>
      </c>
      <c r="I3" s="2"/>
    </row>
    <row r="4" spans="1:12" s="3" customFormat="1" ht="23.25" x14ac:dyDescent="0.25">
      <c r="A4" s="3">
        <v>1</v>
      </c>
      <c r="B4" s="6" t="s">
        <v>52</v>
      </c>
      <c r="C4" s="6"/>
      <c r="D4" s="6"/>
      <c r="E4" s="6"/>
      <c r="F4" s="6"/>
      <c r="G4" s="6"/>
      <c r="H4" s="6"/>
      <c r="I4" s="6"/>
      <c r="J4" s="6"/>
      <c r="L4" s="5"/>
    </row>
    <row r="5" spans="1:12" s="3" customFormat="1" x14ac:dyDescent="0.25">
      <c r="A5" s="3">
        <v>1</v>
      </c>
      <c r="B5" s="7"/>
      <c r="C5" s="7"/>
      <c r="D5" s="7"/>
      <c r="E5" s="7"/>
      <c r="F5" s="7"/>
      <c r="G5" s="7"/>
      <c r="H5" s="7"/>
      <c r="I5" s="8"/>
      <c r="J5" s="7"/>
      <c r="L5" s="5"/>
    </row>
    <row r="6" spans="1:12" s="3" customFormat="1" ht="23.25" x14ac:dyDescent="0.25">
      <c r="A6" s="3">
        <v>1</v>
      </c>
      <c r="B6" s="6" t="s">
        <v>53</v>
      </c>
      <c r="C6" s="6"/>
      <c r="D6" s="6"/>
      <c r="E6" s="6"/>
      <c r="F6" s="6"/>
      <c r="G6" s="6"/>
      <c r="H6" s="6"/>
      <c r="I6" s="6"/>
      <c r="J6" s="6"/>
      <c r="L6" s="5"/>
    </row>
    <row r="7" spans="1:12" s="1" customFormat="1" x14ac:dyDescent="0.25">
      <c r="A7" s="3">
        <v>1</v>
      </c>
      <c r="B7" s="9"/>
      <c r="I7" s="2"/>
    </row>
    <row r="8" spans="1:12" x14ac:dyDescent="0.25">
      <c r="A8" s="10">
        <v>1</v>
      </c>
      <c r="B8" s="14" t="s">
        <v>1</v>
      </c>
      <c r="C8" s="14"/>
      <c r="D8" s="15" t="s">
        <v>2</v>
      </c>
      <c r="E8" s="15"/>
      <c r="F8" s="15"/>
      <c r="G8" s="15"/>
      <c r="H8" s="15"/>
      <c r="I8" s="15"/>
      <c r="J8" s="15"/>
      <c r="K8" s="16"/>
      <c r="L8" s="16"/>
    </row>
    <row r="9" spans="1:12" ht="15.75" thickBot="1" x14ac:dyDescent="0.3">
      <c r="A9" s="10">
        <v>1</v>
      </c>
    </row>
    <row r="10" spans="1:12" ht="30" customHeight="1" thickBot="1" x14ac:dyDescent="0.3">
      <c r="A10" s="10">
        <v>1</v>
      </c>
      <c r="B10" s="17" t="s">
        <v>3</v>
      </c>
      <c r="C10" s="18"/>
      <c r="D10" s="19"/>
      <c r="E10" s="20" t="s">
        <v>4</v>
      </c>
      <c r="F10" s="21" t="s">
        <v>5</v>
      </c>
      <c r="G10" s="22" t="s">
        <v>6</v>
      </c>
      <c r="H10" s="23" t="s">
        <v>7</v>
      </c>
      <c r="I10" s="24" t="s">
        <v>8</v>
      </c>
      <c r="J10" s="25" t="s">
        <v>9</v>
      </c>
    </row>
    <row r="11" spans="1:12" ht="30" customHeight="1" x14ac:dyDescent="0.25">
      <c r="A11" s="10">
        <v>1</v>
      </c>
      <c r="B11" s="26" t="s">
        <v>10</v>
      </c>
      <c r="C11" s="27"/>
      <c r="D11" s="28"/>
      <c r="E11" s="29"/>
      <c r="F11" s="30"/>
      <c r="G11" s="31" t="s">
        <v>11</v>
      </c>
      <c r="H11" s="32"/>
      <c r="I11" s="33">
        <v>1</v>
      </c>
      <c r="J11" s="34" t="str">
        <f t="shared" ref="J11:J45" si="0">IF(AND(H11&lt;&gt;"",I11&lt;&gt;""),H11*I11,"")</f>
        <v/>
      </c>
    </row>
    <row r="12" spans="1:12" ht="20.100000000000001" customHeight="1" x14ac:dyDescent="0.25">
      <c r="A12" s="10">
        <v>1</v>
      </c>
      <c r="B12" s="35" t="s">
        <v>12</v>
      </c>
      <c r="C12" s="36"/>
      <c r="D12" s="37"/>
      <c r="E12" s="38"/>
      <c r="F12" s="39"/>
      <c r="G12" s="40" t="s">
        <v>11</v>
      </c>
      <c r="H12" s="41"/>
      <c r="I12" s="42">
        <v>3</v>
      </c>
      <c r="J12" s="43" t="str">
        <f t="shared" si="0"/>
        <v/>
      </c>
    </row>
    <row r="13" spans="1:12" ht="20.100000000000001" customHeight="1" x14ac:dyDescent="0.25">
      <c r="A13" s="10">
        <v>1</v>
      </c>
      <c r="B13" s="35" t="s">
        <v>13</v>
      </c>
      <c r="C13" s="36"/>
      <c r="D13" s="37"/>
      <c r="E13" s="38"/>
      <c r="F13" s="39"/>
      <c r="G13" s="40" t="s">
        <v>11</v>
      </c>
      <c r="H13" s="41"/>
      <c r="I13" s="42">
        <v>1</v>
      </c>
      <c r="J13" s="43" t="str">
        <f t="shared" si="0"/>
        <v/>
      </c>
    </row>
    <row r="14" spans="1:12" ht="20.100000000000001" customHeight="1" x14ac:dyDescent="0.25">
      <c r="A14" s="10">
        <v>1</v>
      </c>
      <c r="B14" s="35" t="s">
        <v>14</v>
      </c>
      <c r="C14" s="36"/>
      <c r="D14" s="37"/>
      <c r="E14" s="38"/>
      <c r="F14" s="39"/>
      <c r="G14" s="40" t="s">
        <v>11</v>
      </c>
      <c r="H14" s="41"/>
      <c r="I14" s="42">
        <v>2</v>
      </c>
      <c r="J14" s="43" t="str">
        <f t="shared" si="0"/>
        <v/>
      </c>
    </row>
    <row r="15" spans="1:12" ht="20.100000000000001" customHeight="1" x14ac:dyDescent="0.25">
      <c r="A15" s="10">
        <v>1</v>
      </c>
      <c r="B15" s="35" t="s">
        <v>15</v>
      </c>
      <c r="C15" s="36"/>
      <c r="D15" s="37"/>
      <c r="E15" s="38"/>
      <c r="F15" s="39"/>
      <c r="G15" s="40" t="s">
        <v>11</v>
      </c>
      <c r="H15" s="41"/>
      <c r="I15" s="42">
        <v>1</v>
      </c>
      <c r="J15" s="43" t="str">
        <f t="shared" si="0"/>
        <v/>
      </c>
    </row>
    <row r="16" spans="1:12" ht="20.100000000000001" customHeight="1" x14ac:dyDescent="0.25">
      <c r="A16" s="10">
        <v>1</v>
      </c>
      <c r="B16" s="35" t="s">
        <v>16</v>
      </c>
      <c r="C16" s="36"/>
      <c r="D16" s="37"/>
      <c r="E16" s="38"/>
      <c r="F16" s="39"/>
      <c r="G16" s="40" t="s">
        <v>11</v>
      </c>
      <c r="H16" s="41"/>
      <c r="I16" s="42">
        <v>2</v>
      </c>
      <c r="J16" s="43" t="str">
        <f t="shared" si="0"/>
        <v/>
      </c>
    </row>
    <row r="17" spans="1:10" ht="20.100000000000001" customHeight="1" x14ac:dyDescent="0.25">
      <c r="A17" s="10">
        <v>1</v>
      </c>
      <c r="B17" s="35" t="s">
        <v>17</v>
      </c>
      <c r="C17" s="36"/>
      <c r="D17" s="37"/>
      <c r="E17" s="38"/>
      <c r="F17" s="39"/>
      <c r="G17" s="40" t="s">
        <v>11</v>
      </c>
      <c r="H17" s="41"/>
      <c r="I17" s="42">
        <v>2</v>
      </c>
      <c r="J17" s="43" t="str">
        <f t="shared" si="0"/>
        <v/>
      </c>
    </row>
    <row r="18" spans="1:10" ht="20.100000000000001" customHeight="1" x14ac:dyDescent="0.25">
      <c r="A18" s="10">
        <v>1</v>
      </c>
      <c r="B18" s="44" t="s">
        <v>18</v>
      </c>
      <c r="C18" s="45"/>
      <c r="D18" s="46"/>
      <c r="E18" s="38"/>
      <c r="F18" s="39"/>
      <c r="G18" s="40" t="s">
        <v>11</v>
      </c>
      <c r="H18" s="41"/>
      <c r="I18" s="42">
        <v>4</v>
      </c>
      <c r="J18" s="43" t="str">
        <f t="shared" si="0"/>
        <v/>
      </c>
    </row>
    <row r="19" spans="1:10" ht="20.100000000000001" customHeight="1" x14ac:dyDescent="0.25">
      <c r="A19" s="10">
        <v>1</v>
      </c>
      <c r="B19" s="44" t="s">
        <v>19</v>
      </c>
      <c r="C19" s="45"/>
      <c r="D19" s="46"/>
      <c r="E19" s="38"/>
      <c r="F19" s="39"/>
      <c r="G19" s="40" t="s">
        <v>11</v>
      </c>
      <c r="H19" s="41"/>
      <c r="I19" s="42">
        <v>1</v>
      </c>
      <c r="J19" s="43" t="str">
        <f t="shared" si="0"/>
        <v/>
      </c>
    </row>
    <row r="20" spans="1:10" ht="20.100000000000001" customHeight="1" x14ac:dyDescent="0.25">
      <c r="A20" s="10">
        <v>1</v>
      </c>
      <c r="B20" s="44" t="s">
        <v>20</v>
      </c>
      <c r="C20" s="45"/>
      <c r="D20" s="46"/>
      <c r="E20" s="38"/>
      <c r="F20" s="39"/>
      <c r="G20" s="40" t="s">
        <v>11</v>
      </c>
      <c r="H20" s="41"/>
      <c r="I20" s="42">
        <v>1</v>
      </c>
      <c r="J20" s="43" t="str">
        <f t="shared" si="0"/>
        <v/>
      </c>
    </row>
    <row r="21" spans="1:10" ht="20.100000000000001" customHeight="1" x14ac:dyDescent="0.25">
      <c r="A21" s="10">
        <v>1</v>
      </c>
      <c r="B21" s="44" t="s">
        <v>21</v>
      </c>
      <c r="C21" s="45"/>
      <c r="D21" s="46"/>
      <c r="E21" s="38"/>
      <c r="F21" s="39"/>
      <c r="G21" s="40" t="s">
        <v>11</v>
      </c>
      <c r="H21" s="41"/>
      <c r="I21" s="42">
        <v>2</v>
      </c>
      <c r="J21" s="43" t="str">
        <f t="shared" si="0"/>
        <v/>
      </c>
    </row>
    <row r="22" spans="1:10" ht="20.100000000000001" customHeight="1" x14ac:dyDescent="0.25">
      <c r="A22" s="10">
        <v>1</v>
      </c>
      <c r="B22" s="44" t="s">
        <v>22</v>
      </c>
      <c r="C22" s="45"/>
      <c r="D22" s="46"/>
      <c r="E22" s="38"/>
      <c r="F22" s="39"/>
      <c r="G22" s="40" t="s">
        <v>11</v>
      </c>
      <c r="H22" s="41"/>
      <c r="I22" s="42">
        <v>1</v>
      </c>
      <c r="J22" s="43" t="str">
        <f t="shared" si="0"/>
        <v/>
      </c>
    </row>
    <row r="23" spans="1:10" ht="20.100000000000001" customHeight="1" x14ac:dyDescent="0.25">
      <c r="A23" s="10">
        <v>1</v>
      </c>
      <c r="B23" s="44" t="s">
        <v>23</v>
      </c>
      <c r="C23" s="45"/>
      <c r="D23" s="46"/>
      <c r="E23" s="38"/>
      <c r="F23" s="39"/>
      <c r="G23" s="40" t="s">
        <v>11</v>
      </c>
      <c r="H23" s="41"/>
      <c r="I23" s="42">
        <v>1</v>
      </c>
      <c r="J23" s="43" t="str">
        <f t="shared" si="0"/>
        <v/>
      </c>
    </row>
    <row r="24" spans="1:10" ht="20.100000000000001" customHeight="1" x14ac:dyDescent="0.25">
      <c r="A24" s="10">
        <v>1</v>
      </c>
      <c r="B24" s="44" t="s">
        <v>24</v>
      </c>
      <c r="C24" s="45"/>
      <c r="D24" s="46"/>
      <c r="E24" s="38"/>
      <c r="F24" s="39"/>
      <c r="G24" s="40" t="s">
        <v>11</v>
      </c>
      <c r="H24" s="41"/>
      <c r="I24" s="42">
        <v>1</v>
      </c>
      <c r="J24" s="43" t="str">
        <f t="shared" si="0"/>
        <v/>
      </c>
    </row>
    <row r="25" spans="1:10" ht="20.100000000000001" customHeight="1" x14ac:dyDescent="0.25">
      <c r="A25" s="10">
        <v>1</v>
      </c>
      <c r="B25" s="44" t="s">
        <v>25</v>
      </c>
      <c r="C25" s="45"/>
      <c r="D25" s="46"/>
      <c r="E25" s="38"/>
      <c r="F25" s="39"/>
      <c r="G25" s="40" t="s">
        <v>11</v>
      </c>
      <c r="H25" s="41"/>
      <c r="I25" s="42">
        <v>1</v>
      </c>
      <c r="J25" s="43" t="str">
        <f t="shared" si="0"/>
        <v/>
      </c>
    </row>
    <row r="26" spans="1:10" ht="20.100000000000001" customHeight="1" x14ac:dyDescent="0.25">
      <c r="A26" s="10">
        <v>1</v>
      </c>
      <c r="B26" s="44" t="s">
        <v>26</v>
      </c>
      <c r="C26" s="45"/>
      <c r="D26" s="46"/>
      <c r="E26" s="38"/>
      <c r="F26" s="39"/>
      <c r="G26" s="40" t="s">
        <v>11</v>
      </c>
      <c r="H26" s="41"/>
      <c r="I26" s="42">
        <v>2</v>
      </c>
      <c r="J26" s="43" t="str">
        <f t="shared" si="0"/>
        <v/>
      </c>
    </row>
    <row r="27" spans="1:10" ht="20.100000000000001" customHeight="1" x14ac:dyDescent="0.25">
      <c r="A27" s="10">
        <v>1</v>
      </c>
      <c r="B27" s="44" t="s">
        <v>27</v>
      </c>
      <c r="C27" s="45"/>
      <c r="D27" s="46"/>
      <c r="E27" s="38"/>
      <c r="F27" s="39"/>
      <c r="G27" s="40" t="s">
        <v>11</v>
      </c>
      <c r="H27" s="41"/>
      <c r="I27" s="42">
        <v>1</v>
      </c>
      <c r="J27" s="43" t="str">
        <f t="shared" si="0"/>
        <v/>
      </c>
    </row>
    <row r="28" spans="1:10" ht="20.100000000000001" customHeight="1" x14ac:dyDescent="0.25">
      <c r="A28" s="10">
        <v>1</v>
      </c>
      <c r="B28" s="44" t="s">
        <v>28</v>
      </c>
      <c r="C28" s="45"/>
      <c r="D28" s="46"/>
      <c r="E28" s="38"/>
      <c r="F28" s="39"/>
      <c r="G28" s="40" t="s">
        <v>11</v>
      </c>
      <c r="H28" s="41"/>
      <c r="I28" s="42">
        <v>1</v>
      </c>
      <c r="J28" s="43" t="str">
        <f t="shared" si="0"/>
        <v/>
      </c>
    </row>
    <row r="29" spans="1:10" ht="24.95" customHeight="1" x14ac:dyDescent="0.25">
      <c r="A29" s="10">
        <v>1</v>
      </c>
      <c r="B29" s="44" t="s">
        <v>29</v>
      </c>
      <c r="C29" s="45"/>
      <c r="D29" s="46"/>
      <c r="E29" s="38"/>
      <c r="F29" s="39"/>
      <c r="G29" s="40" t="s">
        <v>11</v>
      </c>
      <c r="H29" s="41"/>
      <c r="I29" s="42">
        <v>1</v>
      </c>
      <c r="J29" s="43" t="str">
        <f t="shared" si="0"/>
        <v/>
      </c>
    </row>
    <row r="30" spans="1:10" ht="30" customHeight="1" x14ac:dyDescent="0.25">
      <c r="A30" s="10">
        <v>1</v>
      </c>
      <c r="B30" s="44" t="s">
        <v>30</v>
      </c>
      <c r="C30" s="45"/>
      <c r="D30" s="46"/>
      <c r="E30" s="38"/>
      <c r="F30" s="39"/>
      <c r="G30" s="40" t="s">
        <v>11</v>
      </c>
      <c r="H30" s="41"/>
      <c r="I30" s="42">
        <v>2</v>
      </c>
      <c r="J30" s="43" t="str">
        <f t="shared" si="0"/>
        <v/>
      </c>
    </row>
    <row r="31" spans="1:10" ht="20.100000000000001" customHeight="1" x14ac:dyDescent="0.25">
      <c r="A31" s="10">
        <v>1</v>
      </c>
      <c r="B31" s="44" t="s">
        <v>31</v>
      </c>
      <c r="C31" s="45"/>
      <c r="D31" s="46"/>
      <c r="E31" s="38"/>
      <c r="F31" s="39"/>
      <c r="G31" s="40" t="s">
        <v>11</v>
      </c>
      <c r="H31" s="41"/>
      <c r="I31" s="42">
        <v>1</v>
      </c>
      <c r="J31" s="43" t="str">
        <f t="shared" si="0"/>
        <v/>
      </c>
    </row>
    <row r="32" spans="1:10" ht="20.100000000000001" customHeight="1" x14ac:dyDescent="0.25">
      <c r="A32" s="10">
        <v>1</v>
      </c>
      <c r="B32" s="44" t="s">
        <v>32</v>
      </c>
      <c r="C32" s="45"/>
      <c r="D32" s="46"/>
      <c r="E32" s="38"/>
      <c r="F32" s="39"/>
      <c r="G32" s="40" t="s">
        <v>11</v>
      </c>
      <c r="H32" s="41"/>
      <c r="I32" s="42">
        <v>1</v>
      </c>
      <c r="J32" s="43" t="str">
        <f t="shared" si="0"/>
        <v/>
      </c>
    </row>
    <row r="33" spans="1:10" ht="20.100000000000001" customHeight="1" x14ac:dyDescent="0.25">
      <c r="A33" s="10">
        <v>1</v>
      </c>
      <c r="B33" s="44" t="s">
        <v>33</v>
      </c>
      <c r="C33" s="45"/>
      <c r="D33" s="46"/>
      <c r="E33" s="38"/>
      <c r="F33" s="39"/>
      <c r="G33" s="40" t="s">
        <v>11</v>
      </c>
      <c r="H33" s="41"/>
      <c r="I33" s="42">
        <v>1</v>
      </c>
      <c r="J33" s="43" t="str">
        <f t="shared" si="0"/>
        <v/>
      </c>
    </row>
    <row r="34" spans="1:10" ht="20.100000000000001" customHeight="1" x14ac:dyDescent="0.25">
      <c r="A34" s="10">
        <v>1</v>
      </c>
      <c r="B34" s="44" t="s">
        <v>34</v>
      </c>
      <c r="C34" s="45"/>
      <c r="D34" s="46"/>
      <c r="E34" s="38"/>
      <c r="F34" s="39"/>
      <c r="G34" s="40" t="s">
        <v>11</v>
      </c>
      <c r="H34" s="41"/>
      <c r="I34" s="42">
        <v>1</v>
      </c>
      <c r="J34" s="43" t="str">
        <f t="shared" si="0"/>
        <v/>
      </c>
    </row>
    <row r="35" spans="1:10" ht="20.100000000000001" customHeight="1" x14ac:dyDescent="0.25">
      <c r="A35" s="10">
        <v>1</v>
      </c>
      <c r="B35" s="44" t="s">
        <v>35</v>
      </c>
      <c r="C35" s="45"/>
      <c r="D35" s="46"/>
      <c r="E35" s="38"/>
      <c r="F35" s="39"/>
      <c r="G35" s="40" t="s">
        <v>11</v>
      </c>
      <c r="H35" s="41"/>
      <c r="I35" s="42">
        <v>1</v>
      </c>
      <c r="J35" s="43" t="str">
        <f t="shared" si="0"/>
        <v/>
      </c>
    </row>
    <row r="36" spans="1:10" ht="20.100000000000001" customHeight="1" x14ac:dyDescent="0.25">
      <c r="A36" s="10">
        <v>1</v>
      </c>
      <c r="B36" s="44" t="s">
        <v>36</v>
      </c>
      <c r="C36" s="45"/>
      <c r="D36" s="46"/>
      <c r="E36" s="38"/>
      <c r="F36" s="39"/>
      <c r="G36" s="40" t="s">
        <v>11</v>
      </c>
      <c r="H36" s="41"/>
      <c r="I36" s="42">
        <v>6</v>
      </c>
      <c r="J36" s="43" t="str">
        <f t="shared" si="0"/>
        <v/>
      </c>
    </row>
    <row r="37" spans="1:10" ht="20.100000000000001" customHeight="1" x14ac:dyDescent="0.25">
      <c r="A37" s="10">
        <v>1</v>
      </c>
      <c r="B37" s="44" t="s">
        <v>37</v>
      </c>
      <c r="C37" s="45"/>
      <c r="D37" s="46"/>
      <c r="E37" s="38"/>
      <c r="F37" s="39"/>
      <c r="G37" s="40" t="s">
        <v>11</v>
      </c>
      <c r="H37" s="41"/>
      <c r="I37" s="42">
        <v>1000</v>
      </c>
      <c r="J37" s="43" t="str">
        <f t="shared" si="0"/>
        <v/>
      </c>
    </row>
    <row r="38" spans="1:10" ht="20.100000000000001" customHeight="1" x14ac:dyDescent="0.25">
      <c r="A38" s="10">
        <v>1</v>
      </c>
      <c r="B38" s="44" t="s">
        <v>38</v>
      </c>
      <c r="C38" s="45"/>
      <c r="D38" s="46"/>
      <c r="E38" s="38"/>
      <c r="F38" s="39"/>
      <c r="G38" s="40" t="s">
        <v>11</v>
      </c>
      <c r="H38" s="41"/>
      <c r="I38" s="42">
        <v>1</v>
      </c>
      <c r="J38" s="43" t="str">
        <f t="shared" si="0"/>
        <v/>
      </c>
    </row>
    <row r="39" spans="1:10" ht="20.100000000000001" customHeight="1" x14ac:dyDescent="0.25">
      <c r="A39" s="10">
        <v>1</v>
      </c>
      <c r="B39" s="44" t="s">
        <v>39</v>
      </c>
      <c r="C39" s="45"/>
      <c r="D39" s="46"/>
      <c r="E39" s="38"/>
      <c r="F39" s="39"/>
      <c r="G39" s="40" t="s">
        <v>11</v>
      </c>
      <c r="H39" s="41"/>
      <c r="I39" s="42">
        <v>1</v>
      </c>
      <c r="J39" s="43" t="str">
        <f t="shared" si="0"/>
        <v/>
      </c>
    </row>
    <row r="40" spans="1:10" ht="20.100000000000001" customHeight="1" x14ac:dyDescent="0.25">
      <c r="A40" s="10">
        <v>1</v>
      </c>
      <c r="B40" s="35" t="s">
        <v>40</v>
      </c>
      <c r="C40" s="36"/>
      <c r="D40" s="37"/>
      <c r="E40" s="38"/>
      <c r="F40" s="39"/>
      <c r="G40" s="40" t="s">
        <v>11</v>
      </c>
      <c r="H40" s="41"/>
      <c r="I40" s="42">
        <v>5</v>
      </c>
      <c r="J40" s="43" t="str">
        <f t="shared" si="0"/>
        <v/>
      </c>
    </row>
    <row r="41" spans="1:10" ht="20.100000000000001" customHeight="1" x14ac:dyDescent="0.25">
      <c r="A41" s="10">
        <v>1</v>
      </c>
      <c r="B41" s="35" t="s">
        <v>41</v>
      </c>
      <c r="C41" s="36"/>
      <c r="D41" s="37"/>
      <c r="E41" s="38"/>
      <c r="F41" s="39"/>
      <c r="G41" s="40" t="s">
        <v>11</v>
      </c>
      <c r="H41" s="41"/>
      <c r="I41" s="42">
        <v>2</v>
      </c>
      <c r="J41" s="43" t="str">
        <f t="shared" si="0"/>
        <v/>
      </c>
    </row>
    <row r="42" spans="1:10" ht="20.100000000000001" customHeight="1" thickBot="1" x14ac:dyDescent="0.3">
      <c r="A42" s="10">
        <v>1</v>
      </c>
      <c r="B42" s="47" t="s">
        <v>42</v>
      </c>
      <c r="C42" s="48"/>
      <c r="D42" s="49"/>
      <c r="E42" s="50"/>
      <c r="F42" s="51"/>
      <c r="G42" s="52" t="s">
        <v>11</v>
      </c>
      <c r="H42" s="53"/>
      <c r="I42" s="54">
        <v>2</v>
      </c>
      <c r="J42" s="55" t="str">
        <f t="shared" si="0"/>
        <v/>
      </c>
    </row>
    <row r="43" spans="1:10" ht="30" customHeight="1" x14ac:dyDescent="0.25">
      <c r="A43" s="10">
        <v>1</v>
      </c>
      <c r="B43" s="56" t="s">
        <v>43</v>
      </c>
      <c r="C43" s="57"/>
      <c r="D43" s="58" t="s">
        <v>44</v>
      </c>
      <c r="E43" s="59" t="s">
        <v>45</v>
      </c>
      <c r="F43" s="60" t="s">
        <v>45</v>
      </c>
      <c r="G43" s="31" t="s">
        <v>45</v>
      </c>
      <c r="H43" s="32"/>
      <c r="I43" s="33">
        <v>1</v>
      </c>
      <c r="J43" s="34" t="str">
        <f t="shared" si="0"/>
        <v/>
      </c>
    </row>
    <row r="44" spans="1:10" ht="30" customHeight="1" x14ac:dyDescent="0.25">
      <c r="A44" s="10">
        <v>1</v>
      </c>
      <c r="B44" s="61"/>
      <c r="C44" s="62"/>
      <c r="D44" s="63" t="s">
        <v>46</v>
      </c>
      <c r="E44" s="64" t="s">
        <v>45</v>
      </c>
      <c r="F44" s="65" t="s">
        <v>45</v>
      </c>
      <c r="G44" s="40" t="s">
        <v>45</v>
      </c>
      <c r="H44" s="41"/>
      <c r="I44" s="42">
        <v>1</v>
      </c>
      <c r="J44" s="43" t="str">
        <f t="shared" si="0"/>
        <v/>
      </c>
    </row>
    <row r="45" spans="1:10" ht="30" customHeight="1" thickBot="1" x14ac:dyDescent="0.3">
      <c r="A45" s="10">
        <v>1</v>
      </c>
      <c r="B45" s="66"/>
      <c r="C45" s="67"/>
      <c r="D45" s="68" t="s">
        <v>47</v>
      </c>
      <c r="E45" s="69" t="s">
        <v>45</v>
      </c>
      <c r="F45" s="70" t="s">
        <v>45</v>
      </c>
      <c r="G45" s="71" t="s">
        <v>45</v>
      </c>
      <c r="H45" s="72"/>
      <c r="I45" s="73">
        <v>1</v>
      </c>
      <c r="J45" s="74" t="str">
        <f t="shared" si="0"/>
        <v/>
      </c>
    </row>
    <row r="46" spans="1:10" ht="30" customHeight="1" thickBot="1" x14ac:dyDescent="0.3">
      <c r="A46" s="10">
        <v>1</v>
      </c>
      <c r="B46" s="75" t="s">
        <v>48</v>
      </c>
      <c r="C46" s="76"/>
      <c r="D46" s="76"/>
      <c r="E46" s="76"/>
      <c r="F46" s="76"/>
      <c r="G46" s="76"/>
      <c r="I46" s="77" t="s">
        <v>49</v>
      </c>
      <c r="J46" s="78" t="str">
        <f>IF(SUM(J11:J45)&gt;0,SUM(J11:J45),"")</f>
        <v/>
      </c>
    </row>
    <row r="47" spans="1:10" x14ac:dyDescent="0.25">
      <c r="A47" s="10">
        <v>1</v>
      </c>
    </row>
    <row r="48" spans="1:10" x14ac:dyDescent="0.25">
      <c r="A48" s="10">
        <v>1</v>
      </c>
    </row>
    <row r="49" spans="1:10" x14ac:dyDescent="0.25">
      <c r="A49" s="10">
        <v>1</v>
      </c>
    </row>
    <row r="50" spans="1:10" x14ac:dyDescent="0.25">
      <c r="A50" s="10">
        <v>1</v>
      </c>
      <c r="C50" s="79" t="s">
        <v>50</v>
      </c>
      <c r="D50" s="80"/>
    </row>
    <row r="51" spans="1:10" s="81" customFormat="1" x14ac:dyDescent="0.25">
      <c r="A51" s="10">
        <v>1</v>
      </c>
      <c r="C51" s="79"/>
    </row>
    <row r="52" spans="1:10" s="81" customFormat="1" ht="15" customHeight="1" x14ac:dyDescent="0.25">
      <c r="A52" s="10">
        <v>1</v>
      </c>
      <c r="C52" s="79" t="s">
        <v>51</v>
      </c>
      <c r="D52" s="80"/>
      <c r="G52" s="82"/>
      <c r="H52" s="82"/>
      <c r="I52" s="82"/>
      <c r="J52" s="82"/>
    </row>
    <row r="53" spans="1:10" s="81" customFormat="1" x14ac:dyDescent="0.25">
      <c r="A53" s="10">
        <v>1</v>
      </c>
      <c r="F53" s="83"/>
      <c r="G53" s="84" t="s">
        <v>54</v>
      </c>
      <c r="H53" s="84"/>
      <c r="I53" s="84"/>
      <c r="J53" s="84"/>
    </row>
  </sheetData>
  <sheetProtection algorithmName="SHA-512" hashValue="kxKU8FBbEo8IjOmTatjy1AJjAt2JEXfOo/15xJ7kcdyBTBAUQBPSXMpCxKqn398Z3F4rXMmSU1xamKySVaOk9Q==" saltValue="AVCZ8c3TlIXiEcfDVQuCNw==" spinCount="100000" sheet="1" objects="1" scenarios="1" formatCells="0" formatColumns="0" formatRows="0" selectLockedCells="1"/>
  <autoFilter ref="A1:A53"/>
  <mergeCells count="39">
    <mergeCell ref="B41:D41"/>
    <mergeCell ref="B42:D42"/>
    <mergeCell ref="B43:C45"/>
    <mergeCell ref="G53:J53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B8:C8"/>
    <mergeCell ref="D8:J8"/>
    <mergeCell ref="B10:D10"/>
    <mergeCell ref="B4:J4"/>
    <mergeCell ref="B6:J6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Pálovicsová</dc:creator>
  <cp:lastModifiedBy>Ing. Zuzana Pálovicsová</cp:lastModifiedBy>
  <cp:lastPrinted>2017-05-03T14:23:31Z</cp:lastPrinted>
  <dcterms:created xsi:type="dcterms:W3CDTF">2017-05-03T14:22:29Z</dcterms:created>
  <dcterms:modified xsi:type="dcterms:W3CDTF">2017-05-03T14:23:40Z</dcterms:modified>
</cp:coreProperties>
</file>